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c143758\Desktop\"/>
    </mc:Choice>
  </mc:AlternateContent>
  <xr:revisionPtr revIDLastSave="0" documentId="13_ncr:1_{747F2B98-A538-48B9-806E-33D8CF629D6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Referenzdatensat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<sst xmlns="http://schemas.openxmlformats.org/spreadsheetml/2006/main" count="88" uniqueCount="70">
  <si>
    <t>Infrastruktur</t>
  </si>
  <si>
    <t>Parameter</t>
  </si>
  <si>
    <t>Definition</t>
  </si>
  <si>
    <t>Einheit</t>
  </si>
  <si>
    <t>Von</t>
  </si>
  <si>
    <t>Gasnetz</t>
  </si>
  <si>
    <r>
      <t>Kapazität CAP</t>
    </r>
    <r>
      <rPr>
        <vertAlign val="subscript"/>
        <sz val="11"/>
        <color theme="1"/>
        <rFont val="Calibri"/>
        <family val="2"/>
        <scheme val="minor"/>
      </rPr>
      <t>Trans,Gas</t>
    </r>
    <r>
      <rPr>
        <sz val="11"/>
        <color theme="1"/>
        <rFont val="Calibri"/>
        <family val="2"/>
        <scheme val="minor"/>
      </rPr>
      <t>(t)</t>
    </r>
  </si>
  <si>
    <t>Maximale Gasmenge, die aus dem Netz (hier Transportnetz) an Verbraucher und nachgelagerte Verteilnetzebene in einer Stunde abgegeben kann</t>
  </si>
  <si>
    <t>GWh/h</t>
  </si>
  <si>
    <t>2019_08_16_nep-gas-2020-2030_szenariorahmen_final-1.pdf</t>
  </si>
  <si>
    <r>
      <t>AF</t>
    </r>
    <r>
      <rPr>
        <vertAlign val="subscript"/>
        <sz val="11"/>
        <color theme="1"/>
        <rFont val="Calibri"/>
        <family val="2"/>
        <scheme val="minor"/>
      </rPr>
      <t>Gas,Netze</t>
    </r>
    <r>
      <rPr>
        <sz val="11"/>
        <color theme="1"/>
        <rFont val="Calibri"/>
        <family val="2"/>
        <scheme val="minor"/>
      </rPr>
      <t>(t)</t>
    </r>
  </si>
  <si>
    <t>Max. Verfügbarkeit/Auslastung der Netze, unterteilt nach Sektoren. Momentan berechnet aus den Volllaststunden typischer Nutzer</t>
  </si>
  <si>
    <t>%</t>
  </si>
  <si>
    <t>Haushalte: 2420h/8760h = 28%
Industrie: 4000h/8760h = 46%</t>
  </si>
  <si>
    <t>201411_Einflussfaktoren-Leistungebedarf-VNB.pdf</t>
  </si>
  <si>
    <r>
      <t>k</t>
    </r>
    <r>
      <rPr>
        <vertAlign val="subscript"/>
        <sz val="11"/>
        <color theme="1"/>
        <rFont val="Calibri"/>
        <family val="2"/>
        <scheme val="minor"/>
      </rPr>
      <t>I,Gas,Trans</t>
    </r>
    <r>
      <rPr>
        <sz val="11"/>
        <color theme="1"/>
        <rFont val="Calibri"/>
        <family val="2"/>
        <scheme val="minor"/>
      </rPr>
      <t>(t)</t>
    </r>
    <r>
      <rPr>
        <vertAlign val="subscript"/>
        <sz val="11"/>
        <color theme="1"/>
        <rFont val="Calibri"/>
        <family val="2"/>
        <scheme val="minor"/>
      </rPr>
      <t xml:space="preserve"> </t>
    </r>
  </si>
  <si>
    <t>Spez. Investitionen in Abhängigkeit einer Kapazitätsdifferenz</t>
  </si>
  <si>
    <t>M€/(GWh/h)</t>
  </si>
  <si>
    <t>2019_08_16_nep-gas-2020-2030_szenariorahmen_final-1.pdf
https://asue.de/sites/default/files/asue/themen/umwelt_klimaschutz/2015/broschueren/asue_07_02_15_erdgas_v_t_v.pdf</t>
  </si>
  <si>
    <r>
      <t>k</t>
    </r>
    <r>
      <rPr>
        <vertAlign val="subscript"/>
        <sz val="11"/>
        <color theme="1"/>
        <rFont val="Calibri"/>
        <family val="2"/>
        <scheme val="minor"/>
      </rPr>
      <t>F,Gas,Trans</t>
    </r>
    <r>
      <rPr>
        <sz val="11"/>
        <color theme="1"/>
        <rFont val="Calibri"/>
        <family val="2"/>
        <scheme val="minor"/>
      </rPr>
      <t>(t)</t>
    </r>
  </si>
  <si>
    <t>Spezifische Unterhaltskosten in Abhängigkeit einer Ausgangskapazität</t>
  </si>
  <si>
    <t>Monitoringbericht 2017 - Kernaussagen</t>
  </si>
  <si>
    <r>
      <t>k</t>
    </r>
    <r>
      <rPr>
        <vertAlign val="subscript"/>
        <sz val="11"/>
        <color theme="1"/>
        <rFont val="Calibri"/>
        <family val="2"/>
        <scheme val="minor"/>
      </rPr>
      <t>R,Gas,Trans</t>
    </r>
    <r>
      <rPr>
        <sz val="11"/>
        <color theme="1"/>
        <rFont val="Calibri"/>
        <family val="2"/>
        <scheme val="minor"/>
      </rPr>
      <t>(t)</t>
    </r>
    <r>
      <rPr>
        <vertAlign val="subscript"/>
        <sz val="11"/>
        <color theme="1"/>
        <rFont val="Calibri"/>
        <family val="2"/>
        <scheme val="minor"/>
      </rPr>
      <t xml:space="preserve"> </t>
    </r>
  </si>
  <si>
    <t>Spez. Investitionen in den Rückbau in Abhängigkeit einer Kapazitätsdifferenz</t>
  </si>
  <si>
    <t>fnb_gas-wert_von_gasinfrastruktur-endbericht.pdf</t>
  </si>
  <si>
    <r>
      <t>µ</t>
    </r>
    <r>
      <rPr>
        <vertAlign val="subscript"/>
        <sz val="11"/>
        <color theme="1"/>
        <rFont val="Calibri"/>
        <family val="2"/>
        <scheme val="minor"/>
      </rPr>
      <t>Gas,Trans</t>
    </r>
  </si>
  <si>
    <t>Wirkungsgrad der Netze = 100% -Verluste bzw. Eigenverbrauch der Gasnetze zur Druckhaltung oder durch Leckage</t>
  </si>
  <si>
    <r>
      <t>F</t>
    </r>
    <r>
      <rPr>
        <vertAlign val="subscript"/>
        <sz val="11"/>
        <color theme="1"/>
        <rFont val="Calibri"/>
        <family val="2"/>
        <scheme val="minor"/>
      </rPr>
      <t>Gas,Trans</t>
    </r>
    <r>
      <rPr>
        <sz val="11"/>
        <color theme="1"/>
        <rFont val="Calibri"/>
        <family val="2"/>
        <scheme val="minor"/>
      </rPr>
      <t>(t=2020)</t>
    </r>
  </si>
  <si>
    <t>Absolute Unterhaltskosten</t>
  </si>
  <si>
    <t>M€/a</t>
  </si>
  <si>
    <r>
      <t>AF</t>
    </r>
    <r>
      <rPr>
        <vertAlign val="subscript"/>
        <sz val="11"/>
        <color theme="1"/>
        <rFont val="Calibri"/>
        <family val="2"/>
        <scheme val="minor"/>
      </rPr>
      <t>H2,Netze</t>
    </r>
  </si>
  <si>
    <t>Verfügbarkeit/Auslastung der Netze, unterteilt nach Sektoren. Momentan berechnet aus den Gas-AFs abzgl. 20% um eine geringere Kapazität durch die chemischen Unterschiede zu berücksichtigen.</t>
  </si>
  <si>
    <t>-</t>
  </si>
  <si>
    <r>
      <t>k</t>
    </r>
    <r>
      <rPr>
        <vertAlign val="subscript"/>
        <sz val="11"/>
        <color theme="1"/>
        <rFont val="Calibri"/>
        <family val="2"/>
        <scheme val="minor"/>
      </rPr>
      <t>I,H2</t>
    </r>
    <r>
      <rPr>
        <sz val="11"/>
        <color theme="1"/>
        <rFont val="Calibri"/>
        <family val="2"/>
        <scheme val="minor"/>
      </rPr>
      <t>(t)</t>
    </r>
  </si>
  <si>
    <t>Spez. Investitionen in Abhängigkeit einer Kapazitätsdifferenz. Momentan aus Gasnetz-Wert + 20% berechnet</t>
  </si>
  <si>
    <r>
      <t>k</t>
    </r>
    <r>
      <rPr>
        <vertAlign val="subscript"/>
        <sz val="11"/>
        <color theme="1"/>
        <rFont val="Calibri"/>
        <family val="2"/>
        <scheme val="minor"/>
      </rPr>
      <t>F,H2</t>
    </r>
    <r>
      <rPr>
        <sz val="11"/>
        <color theme="1"/>
        <rFont val="Calibri"/>
        <family val="2"/>
        <scheme val="minor"/>
      </rPr>
      <t>(t)</t>
    </r>
  </si>
  <si>
    <t>M€/(a∙(GW/h))</t>
  </si>
  <si>
    <r>
      <t>k</t>
    </r>
    <r>
      <rPr>
        <vertAlign val="subscript"/>
        <sz val="11"/>
        <color theme="1"/>
        <rFont val="Calibri"/>
        <family val="2"/>
        <scheme val="minor"/>
      </rPr>
      <t>U,H2</t>
    </r>
    <r>
      <rPr>
        <sz val="11"/>
        <color theme="1"/>
        <rFont val="Calibri"/>
        <family val="2"/>
        <scheme val="minor"/>
      </rPr>
      <t>(t)</t>
    </r>
  </si>
  <si>
    <t>Spez. Investitionen für die Umwidmung von Gasnetzen in Abhängigkeit einer Kapazitätsdifferenz</t>
  </si>
  <si>
    <t>M€/(GW/h)</t>
  </si>
  <si>
    <t>H2 Start Net 2030 (from the NDP Gas 2020-2030) - FNB Gas</t>
  </si>
  <si>
    <t>Stromnetz</t>
  </si>
  <si>
    <r>
      <t>k</t>
    </r>
    <r>
      <rPr>
        <vertAlign val="subscript"/>
        <sz val="11"/>
        <color theme="1"/>
        <rFont val="Calibri"/>
        <family val="2"/>
        <scheme val="minor"/>
      </rPr>
      <t>I,Trx</t>
    </r>
    <r>
      <rPr>
        <sz val="11"/>
        <color theme="1"/>
        <rFont val="Calibri"/>
        <family val="2"/>
        <scheme val="minor"/>
      </rPr>
      <t>(t)</t>
    </r>
  </si>
  <si>
    <t>Spez. Investitionen in das Netz, die aufgrund des Ausbaus eines Treibers erforderlich werden (erstmal nur HöS/HS)</t>
  </si>
  <si>
    <t>M€/GWel</t>
  </si>
  <si>
    <t xml:space="preserve">2226 (Offshore)
1063 (Onshore) </t>
  </si>
  <si>
    <t>Netzentwicklungsplan 2030 (2019) | Netzentwicklungsplan
https://www.dena.de/fileadmin/dena/Dokumente/Pdf/9261_dena-Leitstudie_Integrierte_Energiewende_lang.pdf</t>
  </si>
  <si>
    <r>
      <t>F</t>
    </r>
    <r>
      <rPr>
        <vertAlign val="subscript"/>
        <sz val="11"/>
        <color theme="1"/>
        <rFont val="Calibri"/>
        <family val="2"/>
        <scheme val="minor"/>
      </rPr>
      <t>NE</t>
    </r>
    <r>
      <rPr>
        <sz val="11"/>
        <color theme="1"/>
        <rFont val="Calibri"/>
        <family val="2"/>
        <scheme val="minor"/>
      </rPr>
      <t>(t=2020)</t>
    </r>
    <r>
      <rPr>
        <vertAlign val="subscript"/>
        <sz val="11"/>
        <color theme="1"/>
        <rFont val="Calibri"/>
        <family val="2"/>
        <scheme val="minor"/>
      </rPr>
      <t xml:space="preserve"> </t>
    </r>
  </si>
  <si>
    <t>Spezifische Unterhaltskosten einer Netzebene (erstmal nur HöS/HS)</t>
  </si>
  <si>
    <t>Netzintegrationskosten</t>
  </si>
  <si>
    <t>Netzkosten der EE-Integration</t>
  </si>
  <si>
    <t>€/MWh</t>
  </si>
  <si>
    <t>5,06(onshore)
13,01(offshore)</t>
  </si>
  <si>
    <t>7,59(onshore)
20,82(offshore)</t>
  </si>
  <si>
    <t>Wärmenetz</t>
  </si>
  <si>
    <t>MV Bestand</t>
  </si>
  <si>
    <t>PJ/a</t>
  </si>
  <si>
    <t>MV Potential (Stufe 1-3)</t>
  </si>
  <si>
    <t>Potenzialgrenzen für die Wärmenetzebenen und -stufen</t>
  </si>
  <si>
    <t>Anteil Stufe 1</t>
  </si>
  <si>
    <t>Anteil Stufe 2</t>
  </si>
  <si>
    <t>Anteil Stufe 3</t>
  </si>
  <si>
    <t>Spezifische Investitionskosten Stufe 1</t>
  </si>
  <si>
    <t xml:space="preserve">Spez. Investitionen der Mittelverteilung  Stufe 1 </t>
  </si>
  <si>
    <t>T€/MW</t>
  </si>
  <si>
    <t>Spezifische Investitionskosten Stufe 2</t>
  </si>
  <si>
    <t xml:space="preserve">Spez. Investitionen der Mittelverteilung Stufe 2 </t>
  </si>
  <si>
    <t>Spezifische Investitionskosten Stufe 3</t>
  </si>
  <si>
    <t xml:space="preserve">Spez. Investitionen der Mittelverteilung Stufe 3 </t>
  </si>
  <si>
    <t>Wasserstoff-Netz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</si>
</sst>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1" applyBorder="1"/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5" xfId="1" applyBorder="1"/>
    <xf numFmtId="0" fontId="2" fillId="0" borderId="5" xfId="1" applyBorder="1" applyAlignment="1">
      <alignment wrapText="1"/>
    </xf>
    <xf numFmtId="9" fontId="0" fillId="0" borderId="0" xfId="0" applyNumberFormat="1" applyAlignment="1">
      <alignment horizontal="center" wrapText="1"/>
    </xf>
    <xf numFmtId="9" fontId="0" fillId="0" borderId="5" xfId="0" applyNumberForma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/>
    <xf numFmtId="0" fontId="2" fillId="0" borderId="3" xfId="1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" fillId="0" borderId="6" xfId="0" applyFont="1" applyBorder="1"/>
    <xf numFmtId="16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4</xdr:col>
      <xdr:colOff>38100</xdr:colOff>
      <xdr:row>5</xdr:row>
      <xdr:rowOff>175260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87B5612-7E30-4502-B45E-C003AAF7B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4440" y="2491740"/>
          <a:ext cx="381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nb-gas.de/en/hydrogen-network/h2-start-net-2030-from-the-ndp-gas-2020-2030/" TargetMode="External"/><Relationship Id="rId3" Type="http://schemas.openxmlformats.org/officeDocument/2006/relationships/hyperlink" Target="https://fnb-gas.de/wp-content/uploads/2021/09/2019_08_16_nep-gas-2020-2030_szenariorahmen_final-1.pdf" TargetMode="External"/><Relationship Id="rId7" Type="http://schemas.openxmlformats.org/officeDocument/2006/relationships/hyperlink" Target="https://www.bundesnetzagentur.de/SharedDocs/Downloads/DE/Sachgebiete/Energie/Unternehmen_Institutionen/DatenaustauschUndMonitoring/Monitoring/Grafiken_MB2017.pdf%3F__blob%3DpublicationFile%26v%3D1" TargetMode="External"/><Relationship Id="rId2" Type="http://schemas.openxmlformats.org/officeDocument/2006/relationships/hyperlink" Target="https://www.bdew.de/media/documents/201411_Einflussfaktoren-Leistungebedarf-VNB.pdf" TargetMode="External"/><Relationship Id="rId1" Type="http://schemas.openxmlformats.org/officeDocument/2006/relationships/hyperlink" Target="https://fnb-gas.de/wp-content/uploads/2021/09/2019_08_16_nep-gas-2020-2030_szenariorahmen_final-1.pdf" TargetMode="External"/><Relationship Id="rId6" Type="http://schemas.openxmlformats.org/officeDocument/2006/relationships/hyperlink" Target="https://www.bundesnetzagentur.de/SharedDocs/Downloads/DE/Sachgebiete/Energie/Unternehmen_Institutionen/DatenaustauschUndMonitoring/Monitoring/Grafiken_MB2017.pdf%3F__blob%3DpublicationFile%26v%3D1" TargetMode="External"/><Relationship Id="rId5" Type="http://schemas.openxmlformats.org/officeDocument/2006/relationships/hyperlink" Target="https://fnb-gas.de/wp-content/uploads/2021/09/fnb_gas-wert_von_gasinfrastruktur-endbericht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bundesnetzagentur.de/SharedDocs/Downloads/DE/Sachgebiete/Energie/Unternehmen_Institutionen/DatenaustauschUndMonitoring/Monitoring/Grafiken_MB2017.pdf%3F__blob%3DpublicationFile%26v%3D1" TargetMode="External"/><Relationship Id="rId9" Type="http://schemas.openxmlformats.org/officeDocument/2006/relationships/hyperlink" Target="https://www.netzentwicklungsplan.de/archiv/netzentwicklungsplan-2030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tabSelected="1" topLeftCell="A4" zoomScale="70" zoomScaleNormal="70" workbookViewId="0">
      <selection activeCell="F8" sqref="F8:K8"/>
    </sheetView>
  </sheetViews>
  <sheetFormatPr baseColWidth="10" defaultColWidth="8.88671875" defaultRowHeight="14.4" x14ac:dyDescent="0.3"/>
  <cols>
    <col min="2" max="2" width="12.109375" customWidth="1"/>
    <col min="3" max="3" width="34.109375" bestFit="1" customWidth="1"/>
    <col min="4" max="4" width="56.33203125" bestFit="1" customWidth="1"/>
    <col min="5" max="5" width="13.88671875" bestFit="1" customWidth="1"/>
    <col min="12" max="12" width="56.109375" bestFit="1" customWidth="1"/>
  </cols>
  <sheetData>
    <row r="1" spans="2:12" ht="15" thickBot="1" x14ac:dyDescent="0.35"/>
    <row r="2" spans="2:12" ht="15" thickBot="1" x14ac:dyDescent="0.35">
      <c r="B2" s="1" t="s">
        <v>0</v>
      </c>
      <c r="C2" s="2" t="s">
        <v>1</v>
      </c>
      <c r="D2" s="2" t="s">
        <v>2</v>
      </c>
      <c r="E2" s="2" t="s">
        <v>3</v>
      </c>
      <c r="F2" s="49">
        <v>2020</v>
      </c>
      <c r="G2" s="49">
        <v>2025</v>
      </c>
      <c r="H2" s="49">
        <v>2030</v>
      </c>
      <c r="I2" s="49">
        <v>2035</v>
      </c>
      <c r="J2" s="49">
        <v>2040</v>
      </c>
      <c r="K2" s="50">
        <v>2045</v>
      </c>
      <c r="L2" s="3" t="s">
        <v>4</v>
      </c>
    </row>
    <row r="3" spans="2:12" ht="43.8" x14ac:dyDescent="0.35">
      <c r="B3" s="4" t="s">
        <v>5</v>
      </c>
      <c r="C3" s="5" t="s">
        <v>6</v>
      </c>
      <c r="D3" s="5" t="s">
        <v>7</v>
      </c>
      <c r="E3" s="5" t="s">
        <v>8</v>
      </c>
      <c r="F3" s="6">
        <v>455.3</v>
      </c>
      <c r="G3" s="6"/>
      <c r="H3" s="6"/>
      <c r="I3" s="6"/>
      <c r="J3" s="6"/>
      <c r="K3" s="7"/>
      <c r="L3" s="8" t="s">
        <v>9</v>
      </c>
    </row>
    <row r="4" spans="2:12" ht="28.8" x14ac:dyDescent="0.3">
      <c r="B4" s="9"/>
      <c r="C4" s="10" t="s">
        <v>10</v>
      </c>
      <c r="D4" s="10" t="s">
        <v>11</v>
      </c>
      <c r="E4" s="11" t="s">
        <v>12</v>
      </c>
      <c r="F4" s="12" t="s">
        <v>13</v>
      </c>
      <c r="G4" s="12"/>
      <c r="H4" s="12"/>
      <c r="I4" s="12"/>
      <c r="J4" s="12"/>
      <c r="K4" s="13"/>
      <c r="L4" s="14" t="s">
        <v>14</v>
      </c>
    </row>
    <row r="5" spans="2:12" ht="43.8" x14ac:dyDescent="0.35">
      <c r="B5" s="9"/>
      <c r="C5" s="11" t="s">
        <v>15</v>
      </c>
      <c r="D5" s="11" t="s">
        <v>16</v>
      </c>
      <c r="E5" s="11" t="s">
        <v>17</v>
      </c>
      <c r="F5" s="12">
        <v>230</v>
      </c>
      <c r="G5" s="12"/>
      <c r="H5" s="12"/>
      <c r="I5" s="12"/>
      <c r="J5" s="12"/>
      <c r="K5" s="13"/>
      <c r="L5" s="15" t="s">
        <v>18</v>
      </c>
    </row>
    <row r="6" spans="2:12" ht="29.4" x14ac:dyDescent="0.35">
      <c r="B6" s="9"/>
      <c r="C6" s="11" t="s">
        <v>19</v>
      </c>
      <c r="D6" s="11" t="s">
        <v>20</v>
      </c>
      <c r="E6" s="11" t="s">
        <v>17</v>
      </c>
      <c r="F6" s="12">
        <v>3.8</v>
      </c>
      <c r="G6" s="12"/>
      <c r="H6" s="12"/>
      <c r="I6" s="12"/>
      <c r="J6" s="12"/>
      <c r="K6" s="13"/>
      <c r="L6" s="14" t="s">
        <v>21</v>
      </c>
    </row>
    <row r="7" spans="2:12" ht="29.4" x14ac:dyDescent="0.35">
      <c r="B7" s="9"/>
      <c r="C7" s="11" t="s">
        <v>22</v>
      </c>
      <c r="D7" s="11" t="s">
        <v>23</v>
      </c>
      <c r="E7" s="11" t="s">
        <v>17</v>
      </c>
      <c r="F7" s="12">
        <v>8.1999999999999993</v>
      </c>
      <c r="G7" s="12"/>
      <c r="H7" s="12"/>
      <c r="I7" s="12"/>
      <c r="J7" s="12"/>
      <c r="K7" s="13"/>
      <c r="L7" s="14" t="s">
        <v>24</v>
      </c>
    </row>
    <row r="8" spans="2:12" ht="29.4" x14ac:dyDescent="0.35">
      <c r="B8" s="9"/>
      <c r="C8" s="11" t="s">
        <v>25</v>
      </c>
      <c r="D8" s="11" t="s">
        <v>26</v>
      </c>
      <c r="E8" s="11" t="s">
        <v>12</v>
      </c>
      <c r="F8" s="16">
        <v>0.99</v>
      </c>
      <c r="G8" s="16"/>
      <c r="H8" s="16"/>
      <c r="I8" s="16"/>
      <c r="J8" s="16"/>
      <c r="K8" s="17"/>
      <c r="L8" s="18"/>
    </row>
    <row r="9" spans="2:12" ht="16.2" thickBot="1" x14ac:dyDescent="0.4">
      <c r="B9" s="9"/>
      <c r="C9" s="11" t="s">
        <v>27</v>
      </c>
      <c r="D9" s="11" t="s">
        <v>28</v>
      </c>
      <c r="E9" s="11" t="s">
        <v>29</v>
      </c>
      <c r="F9" s="19">
        <v>1555</v>
      </c>
      <c r="G9" s="19"/>
      <c r="H9" s="19"/>
      <c r="I9" s="19"/>
      <c r="J9" s="19"/>
      <c r="K9" s="20"/>
      <c r="L9" s="14" t="s">
        <v>21</v>
      </c>
    </row>
    <row r="10" spans="2:12" ht="57.6" x14ac:dyDescent="0.3">
      <c r="B10" s="4" t="s">
        <v>69</v>
      </c>
      <c r="C10" s="21" t="s">
        <v>30</v>
      </c>
      <c r="D10" s="21" t="s">
        <v>31</v>
      </c>
      <c r="E10" s="5" t="s">
        <v>12</v>
      </c>
      <c r="F10" s="22" t="s">
        <v>32</v>
      </c>
      <c r="G10" s="22"/>
      <c r="H10" s="23">
        <v>22</v>
      </c>
      <c r="I10" s="23"/>
      <c r="J10" s="23"/>
      <c r="K10" s="24"/>
      <c r="L10" s="25"/>
    </row>
    <row r="11" spans="2:12" ht="29.4" x14ac:dyDescent="0.35">
      <c r="B11" s="9"/>
      <c r="C11" s="11" t="s">
        <v>33</v>
      </c>
      <c r="D11" s="11" t="s">
        <v>34</v>
      </c>
      <c r="E11" s="11" t="s">
        <v>17</v>
      </c>
      <c r="F11" s="22" t="s">
        <v>32</v>
      </c>
      <c r="G11" s="22"/>
      <c r="H11" s="22">
        <v>276</v>
      </c>
      <c r="I11" s="22"/>
      <c r="J11" s="22"/>
      <c r="K11" s="26"/>
      <c r="L11" s="18"/>
    </row>
    <row r="12" spans="2:12" ht="29.4" x14ac:dyDescent="0.35">
      <c r="B12" s="9"/>
      <c r="C12" s="11" t="s">
        <v>35</v>
      </c>
      <c r="D12" s="10" t="s">
        <v>20</v>
      </c>
      <c r="E12" s="11" t="s">
        <v>36</v>
      </c>
      <c r="F12" s="22" t="s">
        <v>32</v>
      </c>
      <c r="G12" s="22"/>
      <c r="H12" s="22">
        <v>11.8</v>
      </c>
      <c r="I12" s="22"/>
      <c r="J12" s="22"/>
      <c r="K12" s="26"/>
      <c r="L12" s="18"/>
    </row>
    <row r="13" spans="2:12" ht="30" thickBot="1" x14ac:dyDescent="0.4">
      <c r="B13" s="9"/>
      <c r="C13" s="11" t="s">
        <v>37</v>
      </c>
      <c r="D13" s="11" t="s">
        <v>38</v>
      </c>
      <c r="E13" s="11" t="s">
        <v>39</v>
      </c>
      <c r="F13" s="22" t="s">
        <v>32</v>
      </c>
      <c r="G13" s="22"/>
      <c r="H13" s="27">
        <v>55</v>
      </c>
      <c r="I13" s="27"/>
      <c r="J13" s="27"/>
      <c r="K13" s="28"/>
      <c r="L13" s="14" t="s">
        <v>40</v>
      </c>
    </row>
    <row r="14" spans="2:12" ht="43.8" x14ac:dyDescent="0.35">
      <c r="B14" s="4" t="s">
        <v>41</v>
      </c>
      <c r="C14" s="29" t="s">
        <v>42</v>
      </c>
      <c r="D14" s="21" t="s">
        <v>43</v>
      </c>
      <c r="E14" s="5" t="s">
        <v>44</v>
      </c>
      <c r="F14" s="6" t="s">
        <v>45</v>
      </c>
      <c r="G14" s="6"/>
      <c r="H14" s="6"/>
      <c r="I14" s="6"/>
      <c r="J14" s="6"/>
      <c r="K14" s="7"/>
      <c r="L14" s="30" t="s">
        <v>46</v>
      </c>
    </row>
    <row r="15" spans="2:12" ht="15.6" x14ac:dyDescent="0.35">
      <c r="B15" s="9"/>
      <c r="C15" t="s">
        <v>47</v>
      </c>
      <c r="D15" t="s">
        <v>48</v>
      </c>
      <c r="E15" s="10" t="s">
        <v>29</v>
      </c>
      <c r="F15" s="12">
        <v>1883</v>
      </c>
      <c r="G15" s="12"/>
      <c r="H15" s="12"/>
      <c r="I15" s="12"/>
      <c r="J15" s="12"/>
      <c r="K15" s="13"/>
      <c r="L15" s="14" t="s">
        <v>21</v>
      </c>
    </row>
    <row r="16" spans="2:12" ht="15" thickBot="1" x14ac:dyDescent="0.35">
      <c r="B16" s="31"/>
      <c r="C16" s="32" t="s">
        <v>49</v>
      </c>
      <c r="D16" t="s">
        <v>50</v>
      </c>
      <c r="E16" s="33" t="s">
        <v>51</v>
      </c>
      <c r="F16" s="19" t="s">
        <v>52</v>
      </c>
      <c r="G16" s="19"/>
      <c r="H16" s="19"/>
      <c r="I16" s="19" t="s">
        <v>53</v>
      </c>
      <c r="J16" s="19"/>
      <c r="K16" s="20"/>
      <c r="L16" s="34"/>
    </row>
    <row r="17" spans="2:12" x14ac:dyDescent="0.3">
      <c r="B17" s="35" t="s">
        <v>54</v>
      </c>
      <c r="C17" s="29" t="s">
        <v>55</v>
      </c>
      <c r="D17" s="29"/>
      <c r="E17" s="29" t="s">
        <v>56</v>
      </c>
      <c r="F17" s="36">
        <v>227</v>
      </c>
      <c r="G17" s="36">
        <v>233.2</v>
      </c>
      <c r="H17" s="36">
        <v>198.6</v>
      </c>
      <c r="I17" s="37">
        <v>181.9</v>
      </c>
      <c r="J17" s="37"/>
      <c r="K17" s="38"/>
      <c r="L17" s="25"/>
    </row>
    <row r="18" spans="2:12" x14ac:dyDescent="0.3">
      <c r="B18" s="39"/>
      <c r="C18" t="s">
        <v>57</v>
      </c>
      <c r="D18" t="s">
        <v>58</v>
      </c>
      <c r="E18" s="40" t="s">
        <v>56</v>
      </c>
      <c r="F18" s="41">
        <v>0</v>
      </c>
      <c r="G18" s="41">
        <v>169.1</v>
      </c>
      <c r="H18" s="41">
        <v>295.7</v>
      </c>
      <c r="I18" s="42">
        <v>330.3</v>
      </c>
      <c r="J18" s="42"/>
      <c r="K18" s="43"/>
      <c r="L18" s="18"/>
    </row>
    <row r="19" spans="2:12" x14ac:dyDescent="0.3">
      <c r="B19" s="39"/>
      <c r="C19" t="s">
        <v>59</v>
      </c>
      <c r="D19" s="40"/>
      <c r="E19" s="40" t="s">
        <v>12</v>
      </c>
      <c r="F19" s="41">
        <v>55</v>
      </c>
      <c r="G19" s="41">
        <v>55</v>
      </c>
      <c r="H19" s="41">
        <v>55</v>
      </c>
      <c r="I19" s="42">
        <v>55</v>
      </c>
      <c r="J19" s="42"/>
      <c r="K19" s="43"/>
      <c r="L19" s="18"/>
    </row>
    <row r="20" spans="2:12" x14ac:dyDescent="0.3">
      <c r="B20" s="39"/>
      <c r="C20" t="s">
        <v>60</v>
      </c>
      <c r="D20" s="40"/>
      <c r="E20" s="40" t="s">
        <v>12</v>
      </c>
      <c r="F20" s="41">
        <v>30</v>
      </c>
      <c r="G20" s="41">
        <v>30</v>
      </c>
      <c r="H20" s="41">
        <v>30</v>
      </c>
      <c r="I20" s="42">
        <v>30</v>
      </c>
      <c r="J20" s="42"/>
      <c r="K20" s="43"/>
      <c r="L20" s="18"/>
    </row>
    <row r="21" spans="2:12" x14ac:dyDescent="0.3">
      <c r="B21" s="39"/>
      <c r="C21" t="s">
        <v>61</v>
      </c>
      <c r="D21" s="40"/>
      <c r="E21" s="40" t="s">
        <v>12</v>
      </c>
      <c r="F21" s="41">
        <v>15</v>
      </c>
      <c r="G21" s="41">
        <v>15</v>
      </c>
      <c r="H21" s="41">
        <v>15</v>
      </c>
      <c r="I21" s="42">
        <v>15</v>
      </c>
      <c r="J21" s="42"/>
      <c r="K21" s="43"/>
      <c r="L21" s="18"/>
    </row>
    <row r="22" spans="2:12" x14ac:dyDescent="0.3">
      <c r="B22" s="39"/>
      <c r="C22" t="s">
        <v>62</v>
      </c>
      <c r="D22" t="s">
        <v>63</v>
      </c>
      <c r="E22" t="s">
        <v>64</v>
      </c>
      <c r="F22" s="41">
        <v>110</v>
      </c>
      <c r="G22" s="41">
        <v>110</v>
      </c>
      <c r="H22" s="41">
        <v>110</v>
      </c>
      <c r="I22" s="42">
        <v>110</v>
      </c>
      <c r="J22" s="42"/>
      <c r="K22" s="43"/>
      <c r="L22" s="18"/>
    </row>
    <row r="23" spans="2:12" x14ac:dyDescent="0.3">
      <c r="B23" s="39"/>
      <c r="C23" t="s">
        <v>65</v>
      </c>
      <c r="D23" t="s">
        <v>66</v>
      </c>
      <c r="E23" t="s">
        <v>64</v>
      </c>
      <c r="F23" s="41">
        <v>140</v>
      </c>
      <c r="G23" s="41">
        <v>140</v>
      </c>
      <c r="H23" s="41">
        <v>140</v>
      </c>
      <c r="I23" s="42">
        <v>140</v>
      </c>
      <c r="J23" s="42"/>
      <c r="K23" s="43"/>
      <c r="L23" s="18"/>
    </row>
    <row r="24" spans="2:12" ht="15" thickBot="1" x14ac:dyDescent="0.35">
      <c r="B24" s="44"/>
      <c r="C24" s="32" t="s">
        <v>67</v>
      </c>
      <c r="D24" s="32" t="s">
        <v>68</v>
      </c>
      <c r="E24" s="45" t="s">
        <v>64</v>
      </c>
      <c r="F24" s="46">
        <v>190</v>
      </c>
      <c r="G24" s="46">
        <v>190</v>
      </c>
      <c r="H24" s="46">
        <f>H20</f>
        <v>30</v>
      </c>
      <c r="I24" s="47">
        <v>190</v>
      </c>
      <c r="J24" s="47"/>
      <c r="K24" s="48"/>
      <c r="L24" s="34"/>
    </row>
  </sheetData>
  <mergeCells count="31">
    <mergeCell ref="I21:K21"/>
    <mergeCell ref="I22:K22"/>
    <mergeCell ref="I23:K23"/>
    <mergeCell ref="I24:K24"/>
    <mergeCell ref="B14:B16"/>
    <mergeCell ref="F14:K14"/>
    <mergeCell ref="F15:K15"/>
    <mergeCell ref="F16:H16"/>
    <mergeCell ref="I16:K16"/>
    <mergeCell ref="B17:B24"/>
    <mergeCell ref="I17:K17"/>
    <mergeCell ref="I18:K18"/>
    <mergeCell ref="I19:K19"/>
    <mergeCell ref="I20:K20"/>
    <mergeCell ref="B10:B13"/>
    <mergeCell ref="F10:G10"/>
    <mergeCell ref="H10:K10"/>
    <mergeCell ref="F11:G11"/>
    <mergeCell ref="H11:K11"/>
    <mergeCell ref="F12:G12"/>
    <mergeCell ref="H12:K12"/>
    <mergeCell ref="F13:G13"/>
    <mergeCell ref="H13:K13"/>
    <mergeCell ref="B3:B9"/>
    <mergeCell ref="F3:K3"/>
    <mergeCell ref="F4:K4"/>
    <mergeCell ref="F5:K5"/>
    <mergeCell ref="F6:K6"/>
    <mergeCell ref="F7:K7"/>
    <mergeCell ref="F8:K8"/>
    <mergeCell ref="F9:K9"/>
  </mergeCells>
  <hyperlinks>
    <hyperlink ref="L3" r:id="rId1" display="https://fnb-gas.de/wp-content/uploads/2021/09/2019_08_16_nep-gas-2020-2030_szenariorahmen_final-1.pdf" xr:uid="{9AC8ADCC-D09E-4D91-8283-C9CCBD2681DC}"/>
    <hyperlink ref="L4" r:id="rId2" display="https://www.bdew.de/media/documents/201411_Einflussfaktoren-Leistungebedarf-VNB.pdf" xr:uid="{8E3D6309-AA4A-45C9-9C30-DBBC0EB29EBC}"/>
    <hyperlink ref="L5" r:id="rId3" display="https://fnb-gas.de/wp-content/uploads/2021/09/2019_08_16_nep-gas-2020-2030_szenariorahmen_final-1.pdf" xr:uid="{9C289FC6-01C4-46EE-9F67-F897505B04B4}"/>
    <hyperlink ref="L6" r:id="rId4" display="https://www.bundesnetzagentur.de/SharedDocs/Downloads/DE/Sachgebiete/Energie/Unternehmen_Institutionen/DatenaustauschUndMonitoring/Monitoring/Grafiken_MB2017.pdf%3F__blob%3DpublicationFile%26v%3D1" xr:uid="{546C022B-082A-46D6-9594-3348A2772986}"/>
    <hyperlink ref="L7" r:id="rId5" display="https://fnb-gas.de/wp-content/uploads/2021/09/fnb_gas-wert_von_gasinfrastruktur-endbericht.pdf" xr:uid="{C57AA524-63EC-4068-B24C-B080F1F8FE76}"/>
    <hyperlink ref="L9" r:id="rId6" display="https://www.bundesnetzagentur.de/SharedDocs/Downloads/DE/Sachgebiete/Energie/Unternehmen_Institutionen/DatenaustauschUndMonitoring/Monitoring/Grafiken_MB2017.pdf%3F__blob%3DpublicationFile%26v%3D1" xr:uid="{3574C53A-EF50-46A6-A422-4C8B2E5DC646}"/>
    <hyperlink ref="L15" r:id="rId7" display="https://www.bundesnetzagentur.de/SharedDocs/Downloads/DE/Sachgebiete/Energie/Unternehmen_Institutionen/DatenaustauschUndMonitoring/Monitoring/Grafiken_MB2017.pdf%3F__blob%3DpublicationFile%26v%3D1" xr:uid="{BA16D5FC-C555-461C-91B4-9AA5ADFBEE3A}"/>
    <hyperlink ref="L13" r:id="rId8" display="https://fnb-gas.de/en/hydrogen-network/h2-start-net-2030-from-the-ndp-gas-2020-2030/" xr:uid="{B4A109C3-CFAC-41A4-A31A-60EAB559880A}"/>
    <hyperlink ref="L14" r:id="rId9" display="https://www.netzentwicklungsplan.de/archiv/netzentwicklungsplan-2030-2019" xr:uid="{942A426F-52EA-4189-A386-4E4DFEC6EC98}"/>
  </hyperlinks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Referenzdatensatz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Peiwen</dc:creator>
  <cp:lastModifiedBy>Zhang, Peiwen</cp:lastModifiedBy>
  <dcterms:created xsi:type="dcterms:W3CDTF">2015-06-05T18:19:34Z</dcterms:created>
  <dcterms:modified xsi:type="dcterms:W3CDTF">2025-07-08T15:13:49Z</dcterms:modified>
</cp:coreProperties>
</file>